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Katolikus töri verseny\"/>
    </mc:Choice>
  </mc:AlternateContent>
  <bookViews>
    <workbookView xWindow="195" yWindow="30" windowWidth="15165" windowHeight="7620"/>
  </bookViews>
  <sheets>
    <sheet name="Pontszámok" sheetId="1" r:id="rId1"/>
  </sheets>
  <definedNames>
    <definedName name="_xlnm.Print_Titles" localSheetId="0">Pontszámok!$4:$5</definedName>
  </definedNames>
  <calcPr calcId="162913"/>
</workbook>
</file>

<file path=xl/calcChain.xml><?xml version="1.0" encoding="utf-8"?>
<calcChain xmlns="http://schemas.openxmlformats.org/spreadsheetml/2006/main">
  <c r="G6" i="1" l="1"/>
  <c r="G7" i="1"/>
  <c r="G8" i="1"/>
  <c r="E34" i="1" l="1"/>
  <c r="G29" i="1"/>
  <c r="G24" i="1" l="1"/>
  <c r="G11" i="1" l="1"/>
  <c r="G22" i="1" l="1"/>
  <c r="G21" i="1"/>
  <c r="G25" i="1"/>
  <c r="G15" i="1"/>
  <c r="G19" i="1"/>
  <c r="G33" i="1"/>
  <c r="G32" i="1"/>
  <c r="G17" i="1"/>
  <c r="G31" i="1"/>
  <c r="G10" i="1"/>
  <c r="G20" i="1"/>
  <c r="G9" i="1"/>
  <c r="G35" i="1"/>
  <c r="G12" i="1"/>
  <c r="G26" i="1"/>
  <c r="G14" i="1"/>
  <c r="G34" i="1"/>
  <c r="G13" i="1"/>
  <c r="G27" i="1"/>
  <c r="G36" i="1"/>
  <c r="G28" i="1"/>
  <c r="G23" i="1"/>
  <c r="G18" i="1"/>
  <c r="G30" i="1"/>
  <c r="G16" i="1"/>
</calcChain>
</file>

<file path=xl/sharedStrings.xml><?xml version="1.0" encoding="utf-8"?>
<sst xmlns="http://schemas.openxmlformats.org/spreadsheetml/2006/main" count="101" uniqueCount="95">
  <si>
    <t>Csapat neve</t>
  </si>
  <si>
    <t>Intézmény</t>
  </si>
  <si>
    <t>Pontszámok</t>
  </si>
  <si>
    <t>1. forduló</t>
  </si>
  <si>
    <t>2.forduló</t>
  </si>
  <si>
    <t>3. forduló</t>
  </si>
  <si>
    <t>Összesen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</si>
  <si>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</si>
  <si>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</si>
  <si>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</si>
  <si>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</si>
  <si>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</si>
  <si>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</si>
  <si>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</si>
  <si>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</si>
  <si>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</si>
  <si>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</si>
  <si>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</si>
  <si>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</si>
  <si>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</si>
  <si>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</si>
  <si>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</si>
  <si>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</si>
  <si>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</si>
  <si>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</si>
  <si>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</si>
  <si>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</si>
  <si>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</si>
  <si>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</si>
  <si>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</si>
  <si>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</si>
  <si>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</si>
  <si>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</si>
  <si>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</si>
  <si>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</si>
  <si>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</si>
  <si>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</si>
  <si>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A borsodi Kiskirály és Udvarhölgyei</t>
  </si>
  <si>
    <t>A Történelem Harcosai</t>
  </si>
  <si>
    <t xml:space="preserve">Baracska Lovagjai
</t>
  </si>
  <si>
    <t>Címeresek</t>
  </si>
  <si>
    <t>Homrogdi Nemesek</t>
  </si>
  <si>
    <t>Jezsuita Keresztesek</t>
  </si>
  <si>
    <t>Károly Róbert Írnokai</t>
  </si>
  <si>
    <t>Királybaglyok</t>
  </si>
  <si>
    <t>Királyok</t>
  </si>
  <si>
    <t>Királyi Bandérium</t>
  </si>
  <si>
    <t>Klotildligeti Koronaőrzők</t>
  </si>
  <si>
    <t>Lehel-kürt Ős Kalácsai</t>
  </si>
  <si>
    <t>Mátyás Asztrolőgusai</t>
  </si>
  <si>
    <t>Miskolci Srácok</t>
  </si>
  <si>
    <t>Piarista Sárkányos Lovagok</t>
  </si>
  <si>
    <t>Piár Csillagai</t>
  </si>
  <si>
    <t>Piár 400</t>
  </si>
  <si>
    <t>Ráckeve Apródjai</t>
  </si>
  <si>
    <t>Reménység</t>
  </si>
  <si>
    <t>Rettenthetetlenek</t>
  </si>
  <si>
    <t>Lovagok</t>
  </si>
  <si>
    <t>Sárkányos Ifjak</t>
  </si>
  <si>
    <t>Szent Imre Csapat</t>
  </si>
  <si>
    <t>Szécsényi Csillagok</t>
  </si>
  <si>
    <t>Szívem Csücske Mohács</t>
  </si>
  <si>
    <t>Tiszamenti Törökverők</t>
  </si>
  <si>
    <t>Tiszavirág - rend</t>
  </si>
  <si>
    <t>Tudorok</t>
  </si>
  <si>
    <t>Turulfiókák</t>
  </si>
  <si>
    <t>Vitézek</t>
  </si>
  <si>
    <t>31.</t>
  </si>
  <si>
    <t>Liliomos Lovagok</t>
  </si>
  <si>
    <t>Szt. Imre Kat. Á. I. Tiszafüred</t>
  </si>
  <si>
    <t>Szt. Imre Kat. Á. I. Gödöllő</t>
  </si>
  <si>
    <t>Fényi Gyula Jezsuita Gimnázium, Miskolc</t>
  </si>
  <si>
    <t xml:space="preserve">Fényi Gyula Jezsuita Gimnázium, Miskolc </t>
  </si>
  <si>
    <t>Piarista Gimnázium, Budapest</t>
  </si>
  <si>
    <t>Premontrei Szt. Norbert Gimnázium, Gödöllő</t>
  </si>
  <si>
    <t>Chiovini Ferenc Kolping K. Á. I. Tiszasüly</t>
  </si>
  <si>
    <t xml:space="preserve">Homrogdi Görögkatolikus Á. I. </t>
  </si>
  <si>
    <t xml:space="preserve">Szt. István Kat. Á. Iskola, Nagybaracska </t>
  </si>
  <si>
    <t xml:space="preserve">Ajaki Tamási Áron Kat. Á. Iskola </t>
  </si>
  <si>
    <t>Szt. Imre Kat. Á. I. Ráckeve</t>
  </si>
  <si>
    <t>Szt. Orsolya Római Kat.  Á. I. Kevermes</t>
  </si>
  <si>
    <t>Szt. Erzsébet Kat. Á. I. Szentes</t>
  </si>
  <si>
    <t>Tiszaújvárosi Szt. István Kat. Á. I.</t>
  </si>
  <si>
    <t>Park Utcai Kat. Ált. Isk.  Mohács</t>
  </si>
  <si>
    <t>Páter Bárkányi János Kat. Gimn. Á. I. Szécsény</t>
  </si>
  <si>
    <t>Szt. Imre Kat. Á. I. Kecskemét</t>
  </si>
  <si>
    <t>Páduai Szt. Antal Kat. Gimn. Á. I. Piliscsaba</t>
  </si>
  <si>
    <t>Piarista Gimnázium, Á. I. és Óvoda, Mosonmagyaróvár</t>
  </si>
  <si>
    <t>Vitéz János Kat. Nyelvoktató Ném. Nemz. Á, I. Esztergom</t>
  </si>
  <si>
    <t>Vitéz János Kat. Nyelvoktató Ném. Nemz. Á. I. Esztergom</t>
  </si>
  <si>
    <t>Reménység Kat. Á. I. Budapest</t>
  </si>
  <si>
    <t>Karolina Kat. Á. Isk.</t>
  </si>
  <si>
    <t>Miskolci Görögkatolikus Á. I.</t>
  </si>
  <si>
    <t>Piarista Gimnázium, Diákotthon, Ált. Isk. és Óvoda, Kecskemét</t>
  </si>
  <si>
    <t>A  Takáts Sándor tört. verseny III. fordulójának eredményei és a döntőbe jutottak 2017-2018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</si>
</sst>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2" fillId="0" borderId="1" xfId="0" applyFont="1" applyBorder="1"/>
    <xf numFmtId="0" fontId="0" fillId="0" borderId="0" xfId="0" applyFill="1" applyBorder="1"/>
    <xf numFmtId="0" fontId="0" fillId="0" borderId="0" xfId="0" applyBorder="1"/>
    <xf numFmtId="0" fontId="3" fillId="0" borderId="1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9"/>
  <sheetViews>
    <sheetView tabSelected="1" workbookViewId="0">
      <selection activeCell="I12" sqref="I12"/>
    </sheetView>
  </sheetViews>
  <sheetFormatPr defaultRowHeight="15" x14ac:dyDescent="0.25"/>
  <cols>
    <col min="1" max="1" width="3.5703125" bestFit="1" customWidth="1"/>
    <col min="2" max="2" width="17.85546875" customWidth="1"/>
    <col min="3" max="3" width="29.28515625" customWidth="1"/>
  </cols>
  <sheetData>
    <row r="2" spans="1:8" x14ac:dyDescent="0.25">
      <c r="A2" s="12" t="s">
        <v>94</v>
      </c>
      <c r="B2" s="12"/>
      <c r="C2" s="12"/>
      <c r="D2" s="12"/>
      <c r="E2" s="12"/>
      <c r="F2" s="12"/>
      <c r="G2" s="12"/>
    </row>
    <row r="4" spans="1:8" x14ac:dyDescent="0.25">
      <c r="A4" s="11"/>
      <c r="B4" s="10" t="s">
        <v>0</v>
      </c>
      <c r="C4" s="10" t="s">
        <v>1</v>
      </c>
      <c r="D4" s="10" t="s">
        <v>2</v>
      </c>
      <c r="E4" s="10"/>
      <c r="F4" s="10"/>
      <c r="G4" s="10"/>
    </row>
    <row r="5" spans="1:8" x14ac:dyDescent="0.25">
      <c r="A5" s="11"/>
      <c r="B5" s="10"/>
      <c r="C5" s="10"/>
      <c r="D5" s="4" t="s">
        <v>3</v>
      </c>
      <c r="E5" s="4" t="s">
        <v>4</v>
      </c>
      <c r="F5" s="4" t="s">
        <v>5</v>
      </c>
      <c r="G5" s="4" t="s">
        <v>6</v>
      </c>
    </row>
    <row r="6" spans="1:8" ht="30" x14ac:dyDescent="0.25">
      <c r="A6" s="1" t="s">
        <v>7</v>
      </c>
      <c r="B6" s="8" t="s">
        <v>63</v>
      </c>
      <c r="C6" s="8" t="s">
        <v>75</v>
      </c>
      <c r="D6" s="1">
        <v>165</v>
      </c>
      <c r="E6" s="1">
        <v>116</v>
      </c>
      <c r="F6" s="1">
        <v>150</v>
      </c>
      <c r="G6" s="1">
        <f t="shared" ref="G6:G36" si="0">SUM(D6:F6)</f>
        <v>431</v>
      </c>
      <c r="H6" s="6"/>
    </row>
    <row r="7" spans="1:8" x14ac:dyDescent="0.25">
      <c r="A7" s="1" t="s">
        <v>8</v>
      </c>
      <c r="B7" s="8" t="s">
        <v>65</v>
      </c>
      <c r="C7" s="8" t="s">
        <v>92</v>
      </c>
      <c r="D7" s="1">
        <v>166.5</v>
      </c>
      <c r="E7" s="1">
        <v>116</v>
      </c>
      <c r="F7" s="1">
        <v>146</v>
      </c>
      <c r="G7" s="1">
        <f t="shared" si="0"/>
        <v>428.5</v>
      </c>
      <c r="H7" s="6"/>
    </row>
    <row r="8" spans="1:8" ht="30" x14ac:dyDescent="0.25">
      <c r="A8" s="1" t="s">
        <v>9</v>
      </c>
      <c r="B8" s="8" t="s">
        <v>52</v>
      </c>
      <c r="C8" s="8" t="s">
        <v>87</v>
      </c>
      <c r="D8" s="1">
        <v>158.5</v>
      </c>
      <c r="E8" s="1">
        <v>119</v>
      </c>
      <c r="F8" s="1">
        <v>148</v>
      </c>
      <c r="G8" s="1">
        <f t="shared" si="0"/>
        <v>425.5</v>
      </c>
      <c r="H8" s="6"/>
    </row>
    <row r="9" spans="1:8" ht="30" x14ac:dyDescent="0.25">
      <c r="A9" s="1" t="s">
        <v>10</v>
      </c>
      <c r="B9" s="8" t="s">
        <v>49</v>
      </c>
      <c r="C9" s="8" t="s">
        <v>80</v>
      </c>
      <c r="D9" s="1">
        <v>163</v>
      </c>
      <c r="E9" s="1">
        <v>118</v>
      </c>
      <c r="F9" s="1">
        <v>144</v>
      </c>
      <c r="G9" s="1">
        <f t="shared" si="0"/>
        <v>425</v>
      </c>
      <c r="H9" s="6"/>
    </row>
    <row r="10" spans="1:8" x14ac:dyDescent="0.25">
      <c r="A10" s="1" t="s">
        <v>11</v>
      </c>
      <c r="B10" s="8" t="s">
        <v>68</v>
      </c>
      <c r="C10" s="9" t="s">
        <v>70</v>
      </c>
      <c r="D10" s="1">
        <v>165</v>
      </c>
      <c r="E10" s="1">
        <v>113</v>
      </c>
      <c r="F10" s="1">
        <v>144</v>
      </c>
      <c r="G10" s="1">
        <f t="shared" si="0"/>
        <v>422</v>
      </c>
      <c r="H10" s="7"/>
    </row>
    <row r="11" spans="1:8" ht="30" x14ac:dyDescent="0.25">
      <c r="A11" s="1" t="s">
        <v>12</v>
      </c>
      <c r="B11" s="8" t="s">
        <v>66</v>
      </c>
      <c r="C11" s="8" t="s">
        <v>89</v>
      </c>
      <c r="D11" s="1">
        <v>164</v>
      </c>
      <c r="E11" s="1">
        <v>116</v>
      </c>
      <c r="F11" s="1">
        <v>142</v>
      </c>
      <c r="G11" s="1">
        <f t="shared" si="0"/>
        <v>422</v>
      </c>
      <c r="H11" s="6"/>
    </row>
    <row r="12" spans="1:8" ht="30" x14ac:dyDescent="0.25">
      <c r="A12" s="1" t="s">
        <v>13</v>
      </c>
      <c r="B12" s="8" t="s">
        <v>51</v>
      </c>
      <c r="C12" s="8" t="s">
        <v>73</v>
      </c>
      <c r="D12" s="1">
        <v>157.5</v>
      </c>
      <c r="E12" s="1">
        <v>118</v>
      </c>
      <c r="F12" s="1">
        <v>145</v>
      </c>
      <c r="G12" s="1">
        <f t="shared" si="0"/>
        <v>420.5</v>
      </c>
      <c r="H12" s="6"/>
    </row>
    <row r="13" spans="1:8" ht="30" x14ac:dyDescent="0.25">
      <c r="A13" s="1" t="s">
        <v>14</v>
      </c>
      <c r="B13" s="8" t="s">
        <v>56</v>
      </c>
      <c r="C13" s="8" t="s">
        <v>88</v>
      </c>
      <c r="D13" s="1">
        <v>160.5</v>
      </c>
      <c r="E13" s="1">
        <v>116</v>
      </c>
      <c r="F13" s="1">
        <v>143</v>
      </c>
      <c r="G13" s="1">
        <f t="shared" si="0"/>
        <v>419.5</v>
      </c>
      <c r="H13" s="6"/>
    </row>
    <row r="14" spans="1:8" x14ac:dyDescent="0.25">
      <c r="A14" s="1" t="s">
        <v>15</v>
      </c>
      <c r="B14" s="8" t="s">
        <v>54</v>
      </c>
      <c r="C14" s="8" t="s">
        <v>79</v>
      </c>
      <c r="D14" s="1">
        <v>156</v>
      </c>
      <c r="E14" s="1">
        <v>111.5</v>
      </c>
      <c r="F14" s="1">
        <v>145</v>
      </c>
      <c r="G14" s="1">
        <f t="shared" si="0"/>
        <v>412.5</v>
      </c>
      <c r="H14" s="6"/>
    </row>
    <row r="15" spans="1:8" ht="30" x14ac:dyDescent="0.25">
      <c r="A15" s="1" t="s">
        <v>16</v>
      </c>
      <c r="B15" s="8" t="s">
        <v>42</v>
      </c>
      <c r="C15" s="8" t="s">
        <v>71</v>
      </c>
      <c r="D15" s="1">
        <v>150</v>
      </c>
      <c r="E15" s="1">
        <v>113</v>
      </c>
      <c r="F15" s="1">
        <v>149</v>
      </c>
      <c r="G15" s="1">
        <f t="shared" si="0"/>
        <v>412</v>
      </c>
      <c r="H15" s="6"/>
    </row>
    <row r="16" spans="1:8" ht="30" x14ac:dyDescent="0.25">
      <c r="A16" s="1" t="s">
        <v>17</v>
      </c>
      <c r="B16" s="8" t="s">
        <v>37</v>
      </c>
      <c r="C16" s="8" t="s">
        <v>82</v>
      </c>
      <c r="D16" s="1">
        <v>147.5</v>
      </c>
      <c r="E16" s="1">
        <v>115</v>
      </c>
      <c r="F16" s="1">
        <v>149</v>
      </c>
      <c r="G16" s="1">
        <f t="shared" si="0"/>
        <v>411.5</v>
      </c>
      <c r="H16" s="6"/>
    </row>
    <row r="17" spans="1:8" x14ac:dyDescent="0.25">
      <c r="A17" s="1" t="s">
        <v>18</v>
      </c>
      <c r="B17" s="3" t="s">
        <v>46</v>
      </c>
      <c r="C17" s="3" t="s">
        <v>73</v>
      </c>
      <c r="D17" s="1">
        <v>162</v>
      </c>
      <c r="E17" s="1">
        <v>115</v>
      </c>
      <c r="F17" s="1">
        <v>133</v>
      </c>
      <c r="G17" s="1">
        <f t="shared" si="0"/>
        <v>410</v>
      </c>
      <c r="H17" s="7"/>
    </row>
    <row r="18" spans="1:8" ht="30" x14ac:dyDescent="0.25">
      <c r="A18" s="1" t="s">
        <v>19</v>
      </c>
      <c r="B18" s="3" t="s">
        <v>62</v>
      </c>
      <c r="C18" s="3" t="s">
        <v>82</v>
      </c>
      <c r="D18" s="1">
        <v>146.5</v>
      </c>
      <c r="E18" s="1">
        <v>115</v>
      </c>
      <c r="F18" s="1">
        <v>148</v>
      </c>
      <c r="G18" s="1">
        <f t="shared" si="0"/>
        <v>409.5</v>
      </c>
      <c r="H18" s="7"/>
    </row>
    <row r="19" spans="1:8" ht="30" x14ac:dyDescent="0.25">
      <c r="A19" s="1" t="s">
        <v>20</v>
      </c>
      <c r="B19" s="3" t="s">
        <v>43</v>
      </c>
      <c r="C19" s="3" t="s">
        <v>74</v>
      </c>
      <c r="D19" s="1">
        <v>155</v>
      </c>
      <c r="E19" s="1">
        <v>117</v>
      </c>
      <c r="F19" s="1">
        <v>136</v>
      </c>
      <c r="G19" s="1">
        <f t="shared" si="0"/>
        <v>408</v>
      </c>
      <c r="H19" s="7"/>
    </row>
    <row r="20" spans="1:8" ht="30" x14ac:dyDescent="0.25">
      <c r="A20" s="1" t="s">
        <v>21</v>
      </c>
      <c r="B20" s="3" t="s">
        <v>57</v>
      </c>
      <c r="C20" s="3" t="s">
        <v>89</v>
      </c>
      <c r="D20" s="1">
        <v>150.5</v>
      </c>
      <c r="E20" s="1">
        <v>115</v>
      </c>
      <c r="F20" s="1">
        <v>142</v>
      </c>
      <c r="G20" s="1">
        <f t="shared" si="0"/>
        <v>407.5</v>
      </c>
      <c r="H20" s="7"/>
    </row>
    <row r="21" spans="1:8" ht="30" x14ac:dyDescent="0.25">
      <c r="A21" s="1" t="s">
        <v>22</v>
      </c>
      <c r="B21" s="3" t="s">
        <v>39</v>
      </c>
      <c r="C21" s="3" t="s">
        <v>77</v>
      </c>
      <c r="D21" s="1">
        <v>155</v>
      </c>
      <c r="E21" s="1">
        <v>116</v>
      </c>
      <c r="F21" s="1">
        <v>135</v>
      </c>
      <c r="G21" s="1">
        <f t="shared" si="0"/>
        <v>406</v>
      </c>
      <c r="H21" s="7"/>
    </row>
    <row r="22" spans="1:8" ht="30" x14ac:dyDescent="0.25">
      <c r="A22" s="1" t="s">
        <v>23</v>
      </c>
      <c r="B22" s="3" t="s">
        <v>38</v>
      </c>
      <c r="C22" s="3" t="s">
        <v>78</v>
      </c>
      <c r="D22" s="1">
        <v>147</v>
      </c>
      <c r="E22" s="1">
        <v>116.5</v>
      </c>
      <c r="F22" s="1">
        <v>139</v>
      </c>
      <c r="G22" s="1">
        <f t="shared" si="0"/>
        <v>402.5</v>
      </c>
      <c r="H22" s="7"/>
    </row>
    <row r="23" spans="1:8" ht="30" x14ac:dyDescent="0.25">
      <c r="A23" s="1" t="s">
        <v>24</v>
      </c>
      <c r="B23" s="3" t="s">
        <v>61</v>
      </c>
      <c r="C23" s="3" t="s">
        <v>83</v>
      </c>
      <c r="D23" s="1">
        <v>148</v>
      </c>
      <c r="E23" s="1">
        <v>115</v>
      </c>
      <c r="F23" s="1">
        <v>130</v>
      </c>
      <c r="G23" s="1">
        <f t="shared" si="0"/>
        <v>393</v>
      </c>
      <c r="H23" s="7"/>
    </row>
    <row r="24" spans="1:8" ht="30" x14ac:dyDescent="0.25">
      <c r="A24" s="1" t="s">
        <v>25</v>
      </c>
      <c r="B24" s="3" t="s">
        <v>41</v>
      </c>
      <c r="C24" s="5" t="s">
        <v>76</v>
      </c>
      <c r="D24" s="1">
        <v>149.5</v>
      </c>
      <c r="E24" s="1">
        <v>111.5</v>
      </c>
      <c r="F24" s="1">
        <v>131</v>
      </c>
      <c r="G24" s="1">
        <f t="shared" si="0"/>
        <v>392</v>
      </c>
      <c r="H24" s="7"/>
    </row>
    <row r="25" spans="1:8" x14ac:dyDescent="0.25">
      <c r="A25" s="1" t="s">
        <v>26</v>
      </c>
      <c r="B25" s="3" t="s">
        <v>40</v>
      </c>
      <c r="C25" s="3" t="s">
        <v>91</v>
      </c>
      <c r="D25" s="1">
        <v>147</v>
      </c>
      <c r="E25" s="1">
        <v>110</v>
      </c>
      <c r="F25" s="1">
        <v>130</v>
      </c>
      <c r="G25" s="1">
        <f t="shared" si="0"/>
        <v>387</v>
      </c>
      <c r="H25" s="7"/>
    </row>
    <row r="26" spans="1:8" ht="45" x14ac:dyDescent="0.25">
      <c r="A26" s="1" t="s">
        <v>27</v>
      </c>
      <c r="B26" s="3" t="s">
        <v>53</v>
      </c>
      <c r="C26" s="3" t="s">
        <v>93</v>
      </c>
      <c r="D26" s="1">
        <v>159</v>
      </c>
      <c r="E26" s="1">
        <v>99</v>
      </c>
      <c r="F26" s="1">
        <v>128</v>
      </c>
      <c r="G26" s="1">
        <f t="shared" si="0"/>
        <v>386</v>
      </c>
      <c r="H26" s="7"/>
    </row>
    <row r="27" spans="1:8" x14ac:dyDescent="0.25">
      <c r="A27" s="1" t="s">
        <v>28</v>
      </c>
      <c r="B27" s="3" t="s">
        <v>58</v>
      </c>
      <c r="C27" s="3" t="s">
        <v>69</v>
      </c>
      <c r="D27" s="1">
        <v>142.5</v>
      </c>
      <c r="E27" s="1">
        <v>107</v>
      </c>
      <c r="F27" s="1">
        <v>136</v>
      </c>
      <c r="G27" s="1">
        <f t="shared" si="0"/>
        <v>385.5</v>
      </c>
      <c r="H27" s="7"/>
    </row>
    <row r="28" spans="1:8" ht="30" x14ac:dyDescent="0.25">
      <c r="A28" s="1" t="s">
        <v>29</v>
      </c>
      <c r="B28" s="3" t="s">
        <v>60</v>
      </c>
      <c r="C28" s="3" t="s">
        <v>84</v>
      </c>
      <c r="D28" s="1">
        <v>136</v>
      </c>
      <c r="E28" s="1">
        <v>112</v>
      </c>
      <c r="F28" s="1">
        <v>129</v>
      </c>
      <c r="G28" s="1">
        <f t="shared" si="0"/>
        <v>377</v>
      </c>
      <c r="H28" s="7"/>
    </row>
    <row r="29" spans="1:8" ht="30" x14ac:dyDescent="0.25">
      <c r="A29" s="1" t="s">
        <v>30</v>
      </c>
      <c r="B29" s="3" t="s">
        <v>48</v>
      </c>
      <c r="C29" s="3" t="s">
        <v>85</v>
      </c>
      <c r="D29" s="1">
        <v>147</v>
      </c>
      <c r="E29" s="1">
        <v>100</v>
      </c>
      <c r="F29" s="1">
        <v>129</v>
      </c>
      <c r="G29" s="1">
        <f t="shared" si="0"/>
        <v>376</v>
      </c>
      <c r="H29" s="7"/>
    </row>
    <row r="30" spans="1:8" x14ac:dyDescent="0.25">
      <c r="A30" s="1" t="s">
        <v>31</v>
      </c>
      <c r="B30" s="3" t="s">
        <v>64</v>
      </c>
      <c r="C30" s="3" t="s">
        <v>81</v>
      </c>
      <c r="D30" s="1">
        <v>125</v>
      </c>
      <c r="E30" s="1">
        <v>113</v>
      </c>
      <c r="F30" s="1">
        <v>135</v>
      </c>
      <c r="G30" s="1">
        <f t="shared" si="0"/>
        <v>373</v>
      </c>
      <c r="H30" s="7"/>
    </row>
    <row r="31" spans="1:8" ht="30" x14ac:dyDescent="0.25">
      <c r="A31" s="1" t="s">
        <v>32</v>
      </c>
      <c r="B31" s="3" t="s">
        <v>47</v>
      </c>
      <c r="C31" s="3" t="s">
        <v>86</v>
      </c>
      <c r="D31" s="1">
        <v>124.5</v>
      </c>
      <c r="E31" s="1">
        <v>111</v>
      </c>
      <c r="F31" s="1">
        <v>128</v>
      </c>
      <c r="G31" s="1">
        <f t="shared" si="0"/>
        <v>363.5</v>
      </c>
      <c r="H31" s="7"/>
    </row>
    <row r="32" spans="1:8" ht="45" x14ac:dyDescent="0.25">
      <c r="A32" s="1" t="s">
        <v>33</v>
      </c>
      <c r="B32" s="3" t="s">
        <v>45</v>
      </c>
      <c r="C32" s="3" t="s">
        <v>93</v>
      </c>
      <c r="D32" s="1">
        <v>122</v>
      </c>
      <c r="E32" s="1">
        <v>106</v>
      </c>
      <c r="F32" s="1">
        <v>134</v>
      </c>
      <c r="G32" s="1">
        <f t="shared" si="0"/>
        <v>362</v>
      </c>
      <c r="H32" s="7"/>
    </row>
    <row r="33" spans="1:8" x14ac:dyDescent="0.25">
      <c r="A33" s="1" t="s">
        <v>34</v>
      </c>
      <c r="B33" s="3" t="s">
        <v>44</v>
      </c>
      <c r="C33" s="3" t="s">
        <v>85</v>
      </c>
      <c r="D33" s="1">
        <v>138.5</v>
      </c>
      <c r="E33" s="1">
        <v>110</v>
      </c>
      <c r="F33" s="1">
        <v>0</v>
      </c>
      <c r="G33" s="1">
        <f t="shared" si="0"/>
        <v>248.5</v>
      </c>
      <c r="H33" s="7"/>
    </row>
    <row r="34" spans="1:8" x14ac:dyDescent="0.25">
      <c r="A34" s="1" t="s">
        <v>35</v>
      </c>
      <c r="B34" s="3" t="s">
        <v>55</v>
      </c>
      <c r="C34" s="3" t="s">
        <v>90</v>
      </c>
      <c r="D34" s="1">
        <v>144</v>
      </c>
      <c r="E34" s="1">
        <f>-----------E37</f>
        <v>0</v>
      </c>
      <c r="F34" s="1">
        <v>0</v>
      </c>
      <c r="G34" s="1">
        <f t="shared" si="0"/>
        <v>144</v>
      </c>
      <c r="H34" s="7"/>
    </row>
    <row r="35" spans="1:8" ht="30" x14ac:dyDescent="0.25">
      <c r="A35" s="1" t="s">
        <v>36</v>
      </c>
      <c r="B35" s="3" t="s">
        <v>50</v>
      </c>
      <c r="C35" s="3" t="s">
        <v>72</v>
      </c>
      <c r="D35" s="1">
        <v>121</v>
      </c>
      <c r="E35" s="1">
        <v>0</v>
      </c>
      <c r="F35" s="1">
        <v>0</v>
      </c>
      <c r="G35" s="1">
        <f t="shared" si="0"/>
        <v>121</v>
      </c>
      <c r="H35" s="7"/>
    </row>
    <row r="36" spans="1:8" x14ac:dyDescent="0.25">
      <c r="A36" s="1" t="s">
        <v>67</v>
      </c>
      <c r="B36" s="3" t="s">
        <v>59</v>
      </c>
      <c r="C36" s="3" t="s">
        <v>85</v>
      </c>
      <c r="D36" s="1">
        <v>89.5</v>
      </c>
      <c r="E36" s="1">
        <v>0</v>
      </c>
      <c r="F36" s="1">
        <v>0</v>
      </c>
      <c r="G36" s="1">
        <f t="shared" si="0"/>
        <v>89.5</v>
      </c>
      <c r="H36" s="7"/>
    </row>
    <row r="37" spans="1:8" x14ac:dyDescent="0.25">
      <c r="B37" s="2"/>
      <c r="C37" s="2"/>
    </row>
    <row r="38" spans="1:8" x14ac:dyDescent="0.25">
      <c r="B38" s="2"/>
      <c r="C38" s="2"/>
    </row>
    <row r="39" spans="1:8" x14ac:dyDescent="0.25">
      <c r="B39" s="2"/>
      <c r="C39" s="2"/>
    </row>
  </sheetData>
  <sortState ref="B6:H36">
    <sortCondition descending="1" ref="G6:G36"/>
  </sortState>
  <mergeCells count="5">
    <mergeCell ref="D4:G4"/>
    <mergeCell ref="B4:B5"/>
    <mergeCell ref="C4:C5"/>
    <mergeCell ref="A4:A5"/>
    <mergeCell ref="A2:G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Pontszámok</vt:lpstr>
      <vt:lpstr>Pontszámok!Nyomtatási_cím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Szent József Általános Iskola</dc:creator>
  <cp:lastModifiedBy>Kozicz János</cp:lastModifiedBy>
  <cp:lastPrinted>2014-04-07T11:09:51Z</cp:lastPrinted>
  <dcterms:created xsi:type="dcterms:W3CDTF">2014-04-07T09:41:41Z</dcterms:created>
  <dcterms:modified xsi:type="dcterms:W3CDTF">2018-04-11T07:49:31Z</dcterms:modified>
</cp:coreProperties>
</file>